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850" windowHeight="5475" activeTab="2"/>
  </bookViews>
  <sheets>
    <sheet name="숙소배정" sheetId="1" r:id="rId1"/>
    <sheet name="일정" sheetId="2" r:id="rId2"/>
    <sheet name="참가자" sheetId="3" r:id="rId3"/>
  </sheets>
  <definedNames/>
  <calcPr fullCalcOnLoad="1"/>
</workbook>
</file>

<file path=xl/sharedStrings.xml><?xml version="1.0" encoding="utf-8"?>
<sst xmlns="http://schemas.openxmlformats.org/spreadsheetml/2006/main" count="267" uniqueCount="228">
  <si>
    <t>이름</t>
  </si>
  <si>
    <t>소속</t>
  </si>
  <si>
    <t>경북대</t>
  </si>
  <si>
    <t>경희대</t>
  </si>
  <si>
    <t>KIAS</t>
  </si>
  <si>
    <t>세종대</t>
  </si>
  <si>
    <t>서울대</t>
  </si>
  <si>
    <t>천문연</t>
  </si>
  <si>
    <t>김주한</t>
  </si>
  <si>
    <t>이종환</t>
  </si>
  <si>
    <t>김성수</t>
  </si>
  <si>
    <t>이명균</t>
  </si>
  <si>
    <t>박명구</t>
  </si>
  <si>
    <t>박창범</t>
  </si>
  <si>
    <t>20일</t>
  </si>
  <si>
    <t>21일</t>
  </si>
  <si>
    <t>slim@astro.snu.ac.kr</t>
  </si>
  <si>
    <t>skylee@phys.sinica.edu.tw</t>
  </si>
  <si>
    <t>thkim@astro.snu.ac.kr</t>
  </si>
  <si>
    <t>bdlim1210@empal.com</t>
  </si>
  <si>
    <t>gjgusdh@empal.com</t>
  </si>
  <si>
    <t>songio@khu.ac.kr</t>
  </si>
  <si>
    <t>hspark@astro.snu.ac.kr</t>
  </si>
  <si>
    <t>sungh@sejong.ac.kr</t>
  </si>
  <si>
    <t>sjyoon@galaxy.yonsei.ac.kr</t>
  </si>
  <si>
    <t>jclee@astro.snu.ac.kr</t>
  </si>
  <si>
    <t>dhhan00@knu.ac.kr</t>
  </si>
  <si>
    <t>jinkyukim@khu.ac.kr</t>
  </si>
  <si>
    <t>yhryu@knu.ac.kr</t>
  </si>
  <si>
    <t>mychun_kasi.re.kr</t>
  </si>
  <si>
    <t>jcho@cnu.ac.kr</t>
  </si>
  <si>
    <t>kwl@knu.ac.kr</t>
  </si>
  <si>
    <t>leejh@astro.snu.ac.kr</t>
  </si>
  <si>
    <t>cbp@kias.re.kr</t>
  </si>
  <si>
    <t>yykeum@phys.ntu.edu.tw</t>
  </si>
  <si>
    <t>kdgcom@galaxy.yonsei.ac.kr</t>
  </si>
  <si>
    <t>mglee@astrog.snu.ac.kr</t>
  </si>
  <si>
    <t>sungsoo.kim@khu.ac.kr</t>
  </si>
  <si>
    <t>parkc@kias.re.kr</t>
  </si>
  <si>
    <t>mgp@knu.ac.kr</t>
  </si>
  <si>
    <t>hshwang@astro.snu.ac.kr</t>
  </si>
  <si>
    <t>kjhan@kias.re.kr</t>
  </si>
  <si>
    <t>yychoi@kias.re.kr</t>
  </si>
  <si>
    <t>임성순</t>
  </si>
  <si>
    <t>886-2-2788-0058-7018</t>
  </si>
  <si>
    <t>016-325-3941</t>
  </si>
  <si>
    <t>011-9984-0686</t>
  </si>
  <si>
    <t>031 201 2691</t>
  </si>
  <si>
    <t>016-683-8005</t>
  </si>
  <si>
    <t>02-3408-3724</t>
  </si>
  <si>
    <t>02-2123-5689</t>
  </si>
  <si>
    <t>011-9965-2326</t>
  </si>
  <si>
    <t>011-9523-9950</t>
  </si>
  <si>
    <t>010-2677-5346</t>
  </si>
  <si>
    <t>011-9804-6528</t>
  </si>
  <si>
    <t>010-3043-4128</t>
  </si>
  <si>
    <t>053-950-6368</t>
  </si>
  <si>
    <t>011-9640-5025</t>
  </si>
  <si>
    <t>010-6745-6769</t>
  </si>
  <si>
    <t>010-2270-3314</t>
  </si>
  <si>
    <t>010-9500-1496</t>
  </si>
  <si>
    <t>010-3905-6684</t>
  </si>
  <si>
    <t>031-201-2441</t>
  </si>
  <si>
    <t>019-439-0478</t>
  </si>
  <si>
    <t>019-501-8430</t>
  </si>
  <si>
    <t>02-880-8159</t>
  </si>
  <si>
    <t>02-958-3737</t>
  </si>
  <si>
    <t>02-958-3752</t>
  </si>
  <si>
    <t>PT50 £¿£¿¡¤£¿£¿£¿ £¿©ª¡¾¢´</t>
  </si>
  <si>
    <t>After SDSS2</t>
  </si>
  <si>
    <t>TBA</t>
  </si>
  <si>
    <t>연세대</t>
  </si>
  <si>
    <t>충남대</t>
  </si>
  <si>
    <t>대만대</t>
  </si>
  <si>
    <t>Telephone</t>
  </si>
  <si>
    <t>Email</t>
  </si>
  <si>
    <t>동반자수</t>
  </si>
  <si>
    <t>발표제목</t>
  </si>
  <si>
    <t>이석천</t>
  </si>
  <si>
    <t>김태현</t>
  </si>
  <si>
    <t>임범두</t>
  </si>
  <si>
    <t>허현호</t>
  </si>
  <si>
    <t>대만</t>
  </si>
  <si>
    <t>송인옥</t>
  </si>
  <si>
    <t>박홍수</t>
  </si>
  <si>
    <t>성환경</t>
  </si>
  <si>
    <t>윤석진</t>
  </si>
  <si>
    <t>이종철</t>
  </si>
  <si>
    <t>한두환</t>
  </si>
  <si>
    <t>김진규</t>
  </si>
  <si>
    <t>류윤현</t>
  </si>
  <si>
    <t>천무영</t>
  </si>
  <si>
    <t>조정연</t>
  </si>
  <si>
    <t>이기원</t>
  </si>
  <si>
    <t>금용연</t>
  </si>
  <si>
    <t>김도균</t>
  </si>
  <si>
    <t>박찬경</t>
  </si>
  <si>
    <t>황호성</t>
  </si>
  <si>
    <t>김주한</t>
  </si>
  <si>
    <t>최윤영</t>
  </si>
  <si>
    <t>안홍배</t>
  </si>
  <si>
    <t>성별(남)</t>
  </si>
  <si>
    <t>성별(여)</t>
  </si>
  <si>
    <t xml:space="preserve"> 계</t>
  </si>
  <si>
    <t>계</t>
  </si>
  <si>
    <t>총계</t>
  </si>
  <si>
    <t>참가총인원수</t>
  </si>
  <si>
    <t>TBA</t>
  </si>
  <si>
    <t>부산대</t>
  </si>
  <si>
    <t>2007 SDSS-KSG Workshop 참가자</t>
  </si>
  <si>
    <t>객실No.</t>
  </si>
  <si>
    <t>이름</t>
  </si>
  <si>
    <t>한두환,김진규,류윤현,이종환</t>
  </si>
  <si>
    <t>임성순,박홍수,이종철,황호성</t>
  </si>
  <si>
    <t>김성수,조정연</t>
  </si>
  <si>
    <t>금용연,이석천</t>
  </si>
  <si>
    <t>김도균</t>
  </si>
  <si>
    <t>TBA</t>
  </si>
  <si>
    <t>서미라</t>
  </si>
  <si>
    <t>mrseo@pusan.ac.kr</t>
  </si>
  <si>
    <t>김은애</t>
  </si>
  <si>
    <t>eakim@pusan.ac.kr</t>
  </si>
  <si>
    <t>서미라,김은애,이윤희</t>
  </si>
  <si>
    <t>이윤희</t>
  </si>
  <si>
    <t>011-574-2705</t>
  </si>
  <si>
    <t>hbann@pusan.ac.kr</t>
  </si>
  <si>
    <t>yhinjesus@nate.com</t>
  </si>
  <si>
    <t>017-524-5631</t>
  </si>
  <si>
    <t>010-6599-9137</t>
  </si>
  <si>
    <t>011-9526-0553</t>
  </si>
  <si>
    <t xml:space="preserve">  </t>
  </si>
  <si>
    <t>Behaviour of Reddening Vectors in SDSS Color-Magnitude and Color-Color Diagrams</t>
  </si>
  <si>
    <t>Properties of SDSS Gravitational Lensing Quasars</t>
  </si>
  <si>
    <t>Color-magnitude relations of early type galaxies in galaxy clusters</t>
  </si>
  <si>
    <t>Searching for Rotating Galaxy Clusters in SDSS and 2dFGRS</t>
  </si>
  <si>
    <t>Report on KNU ongoing Studies from the SDSS</t>
  </si>
  <si>
    <t>The Nuclear Regions of Messier's Galaxies</t>
  </si>
  <si>
    <t>Environmental Dependence of the Physical Quantities of Mock Galaxies</t>
  </si>
  <si>
    <t>Primordial Neutrinos in the Interacting Dark Energy Model: CMB and LSS</t>
  </si>
  <si>
    <t>20일</t>
  </si>
  <si>
    <t>워크샵 등록</t>
  </si>
  <si>
    <t xml:space="preserve">세션 1-1 (진행: 이명균) </t>
  </si>
  <si>
    <r>
      <t xml:space="preserve">박창범 </t>
    </r>
    <r>
      <rPr>
        <sz val="10"/>
        <color indexed="8"/>
        <rFont val="굴림"/>
        <family val="3"/>
      </rPr>
      <t>Opening Remark &amp; Report on SDSS-KSG Activity</t>
    </r>
  </si>
  <si>
    <t xml:space="preserve">휴식 </t>
  </si>
  <si>
    <t xml:space="preserve">저녁식사 </t>
  </si>
  <si>
    <t>세션 2-1 (진행: 박명구)</t>
  </si>
  <si>
    <t xml:space="preserve"> 9:30 -10:00</t>
  </si>
  <si>
    <t>10:00 -10:30</t>
  </si>
  <si>
    <r>
      <t>성환경</t>
    </r>
    <r>
      <rPr>
        <sz val="10"/>
        <color indexed="8"/>
        <rFont val="굴림"/>
        <family val="3"/>
      </rPr>
      <t xml:space="preserve"> TBA</t>
    </r>
  </si>
  <si>
    <r>
      <t>김성수</t>
    </r>
    <r>
      <rPr>
        <sz val="10"/>
        <color indexed="8"/>
        <rFont val="굴림"/>
        <family val="3"/>
      </rPr>
      <t xml:space="preserve"> Behaviour of Reddening Vectors in SDSS Color-Magnitude and Color-Color Diagrams </t>
    </r>
  </si>
  <si>
    <r>
      <t xml:space="preserve">이기원 </t>
    </r>
    <r>
      <rPr>
        <sz val="10"/>
        <color indexed="8"/>
        <rFont val="굴림"/>
        <family val="3"/>
      </rPr>
      <t>Report on KNU ongoing Studies from the SDSS</t>
    </r>
  </si>
  <si>
    <r>
      <t xml:space="preserve">변교수님 학생 </t>
    </r>
    <r>
      <rPr>
        <sz val="10"/>
        <color indexed="8"/>
        <rFont val="굴림"/>
        <family val="3"/>
      </rPr>
      <t>TBA</t>
    </r>
  </si>
  <si>
    <t xml:space="preserve">사진촬영 / 점심식사 </t>
  </si>
  <si>
    <t>휴식</t>
  </si>
  <si>
    <r>
      <t xml:space="preserve">천무영 </t>
    </r>
    <r>
      <rPr>
        <sz val="10"/>
        <color indexed="8"/>
        <rFont val="굴림"/>
        <family val="3"/>
      </rPr>
      <t>After SDSS-II</t>
    </r>
  </si>
  <si>
    <t>자유토론</t>
  </si>
  <si>
    <t>22일</t>
  </si>
  <si>
    <t>9:30 -12:00</t>
  </si>
  <si>
    <r>
      <t>자유토론</t>
    </r>
    <r>
      <rPr>
        <sz val="10"/>
        <color indexed="8"/>
        <rFont val="굴림"/>
        <family val="3"/>
      </rPr>
      <t xml:space="preserve"> </t>
    </r>
  </si>
  <si>
    <t xml:space="preserve">폐회 </t>
  </si>
  <si>
    <t>10:30 -10:50</t>
  </si>
  <si>
    <t>연세대</t>
  </si>
  <si>
    <r>
      <t xml:space="preserve">김도균 </t>
    </r>
    <r>
      <rPr>
        <sz val="10"/>
        <color indexed="8"/>
        <rFont val="굴림"/>
        <family val="3"/>
      </rPr>
      <t>Merging galaxies in the SDSS</t>
    </r>
  </si>
  <si>
    <r>
      <t xml:space="preserve">안홍배 </t>
    </r>
    <r>
      <rPr>
        <sz val="10"/>
        <color indexed="8"/>
        <rFont val="굴림"/>
        <family val="3"/>
      </rPr>
      <t>Satellite galaxies in the SDSS</t>
    </r>
  </si>
  <si>
    <t>21일</t>
  </si>
  <si>
    <r>
      <t>SDSS data Q&amp;A</t>
    </r>
    <r>
      <rPr>
        <sz val="10"/>
        <color indexed="8"/>
        <rFont val="굴림"/>
        <family val="3"/>
      </rPr>
      <t xml:space="preserve"> </t>
    </r>
  </si>
  <si>
    <r>
      <t xml:space="preserve">금용연 </t>
    </r>
    <r>
      <rPr>
        <sz val="10"/>
        <color indexed="8"/>
        <rFont val="굴림"/>
        <family val="3"/>
      </rPr>
      <t>Primordial Neutrinos in the Interacting Dark Energy Model: CMB and LSS</t>
    </r>
  </si>
  <si>
    <t>15:00 -15:20</t>
  </si>
  <si>
    <t>15:20 -15:40</t>
  </si>
  <si>
    <t>15:40 -16:00</t>
  </si>
  <si>
    <r>
      <t xml:space="preserve">박명구 </t>
    </r>
    <r>
      <rPr>
        <sz val="10"/>
        <color indexed="8"/>
        <rFont val="굴림"/>
        <family val="3"/>
      </rPr>
      <t>Properties of SDSS Gravitational Lensing Quasars</t>
    </r>
  </si>
  <si>
    <r>
      <t xml:space="preserve">최윤영 </t>
    </r>
    <r>
      <rPr>
        <sz val="10"/>
        <color indexed="8"/>
        <rFont val="굴림"/>
        <family val="3"/>
      </rPr>
      <t>Topology of LRG in the SDSS</t>
    </r>
  </si>
  <si>
    <r>
      <t xml:space="preserve">김태현 </t>
    </r>
    <r>
      <rPr>
        <sz val="10"/>
        <color indexed="8"/>
        <rFont val="굴림"/>
        <family val="3"/>
      </rPr>
      <t>Color-magnitude relations of early type galaxies in galaxy clusters</t>
    </r>
  </si>
  <si>
    <t>16:00 - 16:20</t>
  </si>
  <si>
    <t>16:20 -16:40</t>
  </si>
  <si>
    <t>16:40 -17:10</t>
  </si>
  <si>
    <r>
      <t xml:space="preserve">황호성 </t>
    </r>
    <r>
      <rPr>
        <sz val="10"/>
        <color indexed="8"/>
        <rFont val="굴림"/>
        <family val="3"/>
      </rPr>
      <t>Searching for Rotating Galaxy Clusters in SDSS and 2dFGRS Ultraluminous and Hyperluminous Infrared Galaxies in the SDSS, 2dFGRS and 6dFGS</t>
    </r>
  </si>
  <si>
    <t>17:10 -17:40</t>
  </si>
  <si>
    <t>저녁식사</t>
  </si>
  <si>
    <r>
      <t xml:space="preserve">조정연 </t>
    </r>
    <r>
      <rPr>
        <sz val="10"/>
        <color indexed="8"/>
        <rFont val="굴림"/>
        <family val="3"/>
      </rPr>
      <t>TBA</t>
    </r>
  </si>
  <si>
    <t>14:30 -15:00</t>
  </si>
  <si>
    <t xml:space="preserve">세션 2-1 (진행: 성환경) </t>
  </si>
  <si>
    <t>10:50 -11:20</t>
  </si>
  <si>
    <t>11:20 -11:35</t>
  </si>
  <si>
    <t>14:00 -14:20</t>
  </si>
  <si>
    <t>14:20 -14:50</t>
  </si>
  <si>
    <t>14:50 – 15:10</t>
  </si>
  <si>
    <t xml:space="preserve">15:10 – 15:30 </t>
  </si>
  <si>
    <t>15:30 -16:00</t>
  </si>
  <si>
    <t>16:00 -16:30</t>
  </si>
  <si>
    <t>16:30 -17:00</t>
  </si>
  <si>
    <r>
      <t xml:space="preserve">김주한 </t>
    </r>
    <r>
      <rPr>
        <sz val="10"/>
        <color indexed="8"/>
        <rFont val="굴림"/>
        <family val="3"/>
      </rPr>
      <t>Environmental Dependence of the Physical Quantities of SDSS Mock Galaxies</t>
    </r>
  </si>
  <si>
    <r>
      <t xml:space="preserve">박창범 </t>
    </r>
    <r>
      <rPr>
        <sz val="10"/>
        <color indexed="8"/>
        <rFont val="굴림"/>
        <family val="3"/>
      </rPr>
      <t>Effects of interactions on galaxy properties in the SDSS</t>
    </r>
  </si>
  <si>
    <t>최유미</t>
  </si>
  <si>
    <t>ccamzzichyuk@gmail.com</t>
  </si>
  <si>
    <t>sweetimer@hanmail.net</t>
  </si>
  <si>
    <t>윤기윤</t>
  </si>
  <si>
    <t>배현진</t>
  </si>
  <si>
    <t>gowithsky@hanmail.net</t>
  </si>
  <si>
    <t>crehope@gmail.com</t>
  </si>
  <si>
    <t>이호</t>
  </si>
  <si>
    <t>김명진</t>
  </si>
  <si>
    <t>장서원</t>
  </si>
  <si>
    <t>배영호</t>
  </si>
  <si>
    <t>김대원</t>
  </si>
  <si>
    <t>최준영</t>
  </si>
  <si>
    <t>skarma@galaxy.yonsei.ac.kr</t>
  </si>
  <si>
    <t>seowony@galaxy.yonsei.ac.kr</t>
  </si>
  <si>
    <t>yhbae@galaxy.yonsei.ac.kr</t>
  </si>
  <si>
    <t>coati@galaxy.yonsei.ac.kr</t>
  </si>
  <si>
    <t>quffl@galaxy.yonsei.ac.kr</t>
  </si>
  <si>
    <t>011-9323-4773</t>
  </si>
  <si>
    <t>010-4818-6802</t>
  </si>
  <si>
    <t>019-420-7229</t>
  </si>
  <si>
    <t>02-2123-3219</t>
  </si>
  <si>
    <t>011-9115-3515</t>
  </si>
  <si>
    <t>011-9929-2791</t>
  </si>
  <si>
    <t>010-7702-1697</t>
  </si>
  <si>
    <t>016-643-7580</t>
  </si>
  <si>
    <t>016-9788-1330</t>
  </si>
  <si>
    <t>송인옥,김태현,최유미</t>
  </si>
  <si>
    <t>이호,윤기윤,배현진,김명진</t>
  </si>
  <si>
    <t>박찬경,이기원,장서원,배영호</t>
  </si>
  <si>
    <t>임범두,허현호,김대원,최준영</t>
  </si>
  <si>
    <t>최윤영</t>
  </si>
  <si>
    <t>11:35 -12:05</t>
  </si>
  <si>
    <t>12:05 -14:00</t>
  </si>
  <si>
    <r>
      <t xml:space="preserve">윤석진 </t>
    </r>
    <r>
      <rPr>
        <sz val="10"/>
        <color indexed="8"/>
        <rFont val="굴림"/>
        <family val="3"/>
      </rPr>
      <t>TBA</t>
    </r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</si>
</sst>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굴림"/>
      <family val="3"/>
    </font>
    <font>
      <sz val="10"/>
      <name val="굴림"/>
      <family val="3"/>
    </font>
    <font>
      <b/>
      <sz val="10"/>
      <color indexed="9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10"/>
      <name val="굴림"/>
      <family val="3"/>
    </font>
    <font>
      <sz val="11"/>
      <color indexed="8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2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0" borderId="1" xfId="21" applyBorder="1" applyAlignment="1">
      <alignment horizontal="left" vertical="center" wrapText="1"/>
    </xf>
    <xf numFmtId="0" fontId="3" fillId="0" borderId="0" xfId="2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justify" vertical="center" wrapText="1"/>
    </xf>
    <xf numFmtId="0" fontId="9" fillId="6" borderId="7" xfId="0" applyFont="1" applyFill="1" applyBorder="1" applyAlignment="1">
      <alignment horizontal="justify" vertical="center" wrapText="1"/>
    </xf>
    <xf numFmtId="0" fontId="9" fillId="6" borderId="8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20" fontId="8" fillId="0" borderId="8" xfId="0" applyNumberFormat="1" applyFont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6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2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3" fillId="0" borderId="1" xfId="21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ylee@phys.sinica.edu.tw" TargetMode="External" /><Relationship Id="rId2" Type="http://schemas.openxmlformats.org/officeDocument/2006/relationships/hyperlink" Target="mailto:mrseo@pusan.ac.kr" TargetMode="External" /><Relationship Id="rId3" Type="http://schemas.openxmlformats.org/officeDocument/2006/relationships/hyperlink" Target="mailto:eakim@pusan.ac.kr" TargetMode="External" /><Relationship Id="rId4" Type="http://schemas.openxmlformats.org/officeDocument/2006/relationships/hyperlink" Target="mailto:hbann@pusan.ac.kr" TargetMode="External" /><Relationship Id="rId5" Type="http://schemas.openxmlformats.org/officeDocument/2006/relationships/hyperlink" Target="mailto:yhinjesus@nate.com" TargetMode="External" /><Relationship Id="rId6" Type="http://schemas.openxmlformats.org/officeDocument/2006/relationships/hyperlink" Target="mailto:skarma@galaxy.yonsei.ac.kr" TargetMode="External" /><Relationship Id="rId7" Type="http://schemas.openxmlformats.org/officeDocument/2006/relationships/hyperlink" Target="mailto:yhbae@galaxy.yonsei.ac.kr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workbookViewId="0" topLeftCell="A1">
      <selection activeCell="B8" sqref="B8"/>
    </sheetView>
  </sheetViews>
  <sheetFormatPr defaultColWidth="8.88671875" defaultRowHeight="13.5"/>
  <cols>
    <col min="2" max="2" width="30.77734375" style="0" customWidth="1"/>
    <col min="3" max="3" width="15.88671875" style="0" customWidth="1"/>
  </cols>
  <sheetData>
    <row r="2" spans="1:2" ht="13.5">
      <c r="A2" t="s">
        <v>110</v>
      </c>
      <c r="B2" t="s">
        <v>111</v>
      </c>
    </row>
    <row r="3" spans="1:2" ht="13.5">
      <c r="A3" s="10">
        <v>1</v>
      </c>
      <c r="B3" s="10" t="s">
        <v>222</v>
      </c>
    </row>
    <row r="4" spans="1:2" ht="13.5">
      <c r="A4" s="10">
        <v>2</v>
      </c>
      <c r="B4" s="10" t="s">
        <v>112</v>
      </c>
    </row>
    <row r="5" spans="1:2" ht="13.5">
      <c r="A5" s="10">
        <v>3</v>
      </c>
      <c r="B5" s="44" t="s">
        <v>113</v>
      </c>
    </row>
    <row r="6" spans="1:2" ht="13.5">
      <c r="A6" s="10">
        <v>4</v>
      </c>
      <c r="B6" s="44" t="s">
        <v>122</v>
      </c>
    </row>
    <row r="7" spans="1:2" ht="13.5">
      <c r="A7" s="10">
        <v>5</v>
      </c>
      <c r="B7" s="44" t="s">
        <v>220</v>
      </c>
    </row>
    <row r="8" spans="1:2" ht="13.5">
      <c r="A8" s="10">
        <v>6</v>
      </c>
      <c r="B8" s="10" t="s">
        <v>223</v>
      </c>
    </row>
    <row r="9" spans="1:2" ht="13.5">
      <c r="A9" s="10">
        <v>7</v>
      </c>
      <c r="B9" s="44" t="s">
        <v>221</v>
      </c>
    </row>
    <row r="10" spans="1:2" ht="13.5">
      <c r="A10" s="10">
        <v>8</v>
      </c>
      <c r="B10" s="44" t="s">
        <v>114</v>
      </c>
    </row>
    <row r="11" spans="1:2" ht="13.5">
      <c r="A11" s="10">
        <v>9</v>
      </c>
      <c r="B11" s="44" t="s">
        <v>115</v>
      </c>
    </row>
    <row r="12" spans="1:2" ht="13.5">
      <c r="A12" s="44">
        <v>10</v>
      </c>
      <c r="B12" s="44" t="s">
        <v>12</v>
      </c>
    </row>
    <row r="13" spans="1:2" ht="13.5">
      <c r="A13" s="44">
        <v>11</v>
      </c>
      <c r="B13" s="44" t="s">
        <v>11</v>
      </c>
    </row>
    <row r="14" spans="1:2" ht="13.5">
      <c r="A14" s="44">
        <v>12</v>
      </c>
      <c r="B14" s="44" t="s">
        <v>13</v>
      </c>
    </row>
    <row r="15" spans="1:2" ht="13.5">
      <c r="A15" s="44">
        <v>13</v>
      </c>
      <c r="B15" s="44" t="s">
        <v>91</v>
      </c>
    </row>
    <row r="16" spans="1:2" ht="13.5">
      <c r="A16" s="44">
        <v>14</v>
      </c>
      <c r="B16" s="44" t="s">
        <v>85</v>
      </c>
    </row>
    <row r="17" spans="1:2" ht="13.5">
      <c r="A17" s="44">
        <v>15</v>
      </c>
      <c r="B17" s="44" t="s">
        <v>100</v>
      </c>
    </row>
    <row r="18" spans="1:2" ht="13.5">
      <c r="A18" s="44">
        <v>16</v>
      </c>
      <c r="B18" s="44" t="s">
        <v>86</v>
      </c>
    </row>
    <row r="19" spans="1:2" ht="13.5">
      <c r="A19" s="44">
        <v>17</v>
      </c>
      <c r="B19" s="44" t="s">
        <v>8</v>
      </c>
    </row>
    <row r="20" spans="1:2" ht="13.5">
      <c r="A20" s="44">
        <v>18</v>
      </c>
      <c r="B20" s="44" t="s">
        <v>224</v>
      </c>
    </row>
    <row r="21" spans="1:2" ht="13.5">
      <c r="A21" s="44">
        <v>19</v>
      </c>
      <c r="B21" s="44" t="s">
        <v>116</v>
      </c>
    </row>
    <row r="22" spans="1:2" ht="13.5">
      <c r="A22" s="10"/>
      <c r="B22" s="10" t="s">
        <v>130</v>
      </c>
    </row>
    <row r="23" spans="1:2" ht="13.5">
      <c r="A23" s="10"/>
      <c r="B23" s="10"/>
    </row>
    <row r="24" spans="1:2" ht="13.5">
      <c r="A24" s="10"/>
      <c r="B24" s="10"/>
    </row>
    <row r="25" spans="1:2" ht="13.5">
      <c r="A25" s="10"/>
      <c r="B25" s="10"/>
    </row>
    <row r="26" spans="1:2" ht="13.5">
      <c r="A26" s="10"/>
      <c r="B26" s="10"/>
    </row>
    <row r="27" spans="1:2" ht="13.5">
      <c r="A27" s="10"/>
      <c r="B27" s="10"/>
    </row>
    <row r="28" spans="1:2" ht="13.5">
      <c r="A28" s="10"/>
      <c r="B28" s="10"/>
    </row>
    <row r="29" spans="1:2" ht="13.5">
      <c r="A29" s="10"/>
      <c r="B29" s="10"/>
    </row>
    <row r="30" spans="1:2" ht="13.5">
      <c r="A30" s="10"/>
      <c r="B30" s="10"/>
    </row>
    <row r="31" spans="1:2" ht="13.5">
      <c r="A31" s="10"/>
      <c r="B31" s="10"/>
    </row>
    <row r="32" spans="1:2" ht="13.5">
      <c r="A32" s="10"/>
      <c r="B32" s="10"/>
    </row>
    <row r="33" spans="1:2" ht="13.5">
      <c r="A33" s="10"/>
      <c r="B33" s="10"/>
    </row>
    <row r="34" spans="1:2" ht="13.5">
      <c r="A34" s="10"/>
      <c r="B34" s="10"/>
    </row>
    <row r="35" spans="1:2" ht="13.5">
      <c r="A35" s="10"/>
      <c r="B35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workbookViewId="0" topLeftCell="A1">
      <selection activeCell="B29" sqref="B29"/>
    </sheetView>
  </sheetViews>
  <sheetFormatPr defaultColWidth="8.88671875" defaultRowHeight="13.5"/>
  <cols>
    <col min="1" max="1" width="14.99609375" style="0" customWidth="1"/>
    <col min="2" max="2" width="51.99609375" style="0" customWidth="1"/>
  </cols>
  <sheetData>
    <row r="2" ht="14.25">
      <c r="A2" s="19"/>
    </row>
    <row r="3" spans="1:2" ht="13.5">
      <c r="A3" s="20"/>
      <c r="B3" s="21" t="s">
        <v>139</v>
      </c>
    </row>
    <row r="4" spans="1:2" ht="13.5">
      <c r="A4" s="22" t="s">
        <v>180</v>
      </c>
      <c r="B4" s="22" t="s">
        <v>140</v>
      </c>
    </row>
    <row r="5" spans="1:2" ht="13.5">
      <c r="A5" s="45" t="s">
        <v>141</v>
      </c>
      <c r="B5" s="46"/>
    </row>
    <row r="6" spans="1:2" ht="13.5">
      <c r="A6" s="23" t="s">
        <v>167</v>
      </c>
      <c r="B6" s="26" t="s">
        <v>142</v>
      </c>
    </row>
    <row r="7" spans="1:2" ht="25.5" customHeight="1">
      <c r="A7" s="24" t="s">
        <v>168</v>
      </c>
      <c r="B7" s="27" t="s">
        <v>170</v>
      </c>
    </row>
    <row r="8" spans="1:2" ht="13.5">
      <c r="A8" s="25" t="s">
        <v>169</v>
      </c>
      <c r="B8" s="28" t="s">
        <v>171</v>
      </c>
    </row>
    <row r="9" spans="1:2" ht="13.5">
      <c r="A9" s="22" t="s">
        <v>173</v>
      </c>
      <c r="B9" s="29" t="s">
        <v>143</v>
      </c>
    </row>
    <row r="10" spans="1:2" ht="13.5">
      <c r="A10" s="23" t="s">
        <v>174</v>
      </c>
      <c r="B10" s="38" t="s">
        <v>172</v>
      </c>
    </row>
    <row r="11" spans="1:2" ht="46.5" customHeight="1">
      <c r="A11" s="24" t="s">
        <v>175</v>
      </c>
      <c r="B11" s="39" t="s">
        <v>176</v>
      </c>
    </row>
    <row r="12" spans="1:2" ht="28.5" customHeight="1">
      <c r="A12" s="24" t="s">
        <v>177</v>
      </c>
      <c r="B12" s="39" t="s">
        <v>166</v>
      </c>
    </row>
    <row r="13" spans="1:2" ht="17.25" customHeight="1">
      <c r="A13" s="30">
        <v>0.7708333333333334</v>
      </c>
      <c r="B13" s="29" t="s">
        <v>178</v>
      </c>
    </row>
    <row r="14" ht="14.25">
      <c r="A14" s="18"/>
    </row>
    <row r="15" spans="1:2" ht="13.5">
      <c r="A15" s="20"/>
      <c r="B15" s="21" t="s">
        <v>164</v>
      </c>
    </row>
    <row r="16" spans="1:2" ht="13.5">
      <c r="A16" s="45" t="s">
        <v>145</v>
      </c>
      <c r="B16" s="46"/>
    </row>
    <row r="17" spans="1:2" ht="13.5">
      <c r="A17" s="31" t="s">
        <v>146</v>
      </c>
      <c r="B17" s="26" t="s">
        <v>148</v>
      </c>
    </row>
    <row r="18" spans="1:2" ht="24">
      <c r="A18" s="32" t="s">
        <v>147</v>
      </c>
      <c r="B18" s="27" t="s">
        <v>149</v>
      </c>
    </row>
    <row r="19" spans="1:2" ht="13.5">
      <c r="A19" s="29" t="s">
        <v>160</v>
      </c>
      <c r="B19" s="34" t="s">
        <v>143</v>
      </c>
    </row>
    <row r="20" spans="1:2" ht="13.5">
      <c r="A20" s="31" t="s">
        <v>182</v>
      </c>
      <c r="B20" s="26" t="s">
        <v>150</v>
      </c>
    </row>
    <row r="21" spans="1:2" ht="13.5" customHeight="1">
      <c r="A21" s="32" t="s">
        <v>183</v>
      </c>
      <c r="B21" s="27" t="s">
        <v>151</v>
      </c>
    </row>
    <row r="22" spans="1:2" ht="13.5">
      <c r="A22" s="45" t="s">
        <v>181</v>
      </c>
      <c r="B22" s="46"/>
    </row>
    <row r="23" spans="1:2" ht="24">
      <c r="A23" s="31" t="s">
        <v>225</v>
      </c>
      <c r="B23" s="26" t="s">
        <v>191</v>
      </c>
    </row>
    <row r="24" spans="1:2" ht="13.5">
      <c r="A24" s="29" t="s">
        <v>226</v>
      </c>
      <c r="B24" s="34" t="s">
        <v>152</v>
      </c>
    </row>
    <row r="25" spans="1:2" ht="13.5">
      <c r="A25" s="31" t="s">
        <v>184</v>
      </c>
      <c r="B25" s="26" t="s">
        <v>163</v>
      </c>
    </row>
    <row r="26" spans="1:2" ht="13.5" customHeight="1">
      <c r="A26" s="32" t="s">
        <v>185</v>
      </c>
      <c r="B26" s="27" t="s">
        <v>192</v>
      </c>
    </row>
    <row r="27" spans="1:2" ht="13.5">
      <c r="A27" s="33" t="s">
        <v>186</v>
      </c>
      <c r="B27" s="28" t="s">
        <v>162</v>
      </c>
    </row>
    <row r="28" spans="1:2" ht="13.5">
      <c r="A28" s="29" t="s">
        <v>187</v>
      </c>
      <c r="B28" s="34" t="s">
        <v>153</v>
      </c>
    </row>
    <row r="29" spans="1:2" ht="13.5">
      <c r="A29" s="32" t="s">
        <v>188</v>
      </c>
      <c r="B29" s="27" t="s">
        <v>227</v>
      </c>
    </row>
    <row r="30" spans="1:2" ht="13.5">
      <c r="A30" s="32" t="s">
        <v>189</v>
      </c>
      <c r="B30" s="27" t="s">
        <v>179</v>
      </c>
    </row>
    <row r="31" spans="1:2" ht="13.5">
      <c r="A31" s="32" t="s">
        <v>190</v>
      </c>
      <c r="B31" s="27" t="s">
        <v>154</v>
      </c>
    </row>
    <row r="32" spans="1:2" ht="13.5">
      <c r="A32" s="35">
        <v>0.7083333333333334</v>
      </c>
      <c r="B32" s="28" t="s">
        <v>155</v>
      </c>
    </row>
    <row r="33" spans="1:2" ht="13.5">
      <c r="A33" s="30">
        <v>0.7708333333333334</v>
      </c>
      <c r="B33" s="29" t="s">
        <v>144</v>
      </c>
    </row>
    <row r="34" ht="14.25">
      <c r="A34" s="18"/>
    </row>
    <row r="35" spans="1:2" ht="13.5">
      <c r="A35" s="20"/>
      <c r="B35" s="21" t="s">
        <v>156</v>
      </c>
    </row>
    <row r="36" spans="1:2" ht="13.5">
      <c r="A36" s="47" t="s">
        <v>157</v>
      </c>
      <c r="B36" s="26" t="s">
        <v>165</v>
      </c>
    </row>
    <row r="37" spans="1:2" ht="13.5">
      <c r="A37" s="48"/>
      <c r="B37" s="28" t="s">
        <v>158</v>
      </c>
    </row>
    <row r="38" spans="1:2" ht="13.5">
      <c r="A38" s="30">
        <v>0.5</v>
      </c>
      <c r="B38" s="36" t="s">
        <v>159</v>
      </c>
    </row>
    <row r="40" ht="13.5">
      <c r="A40" s="37"/>
    </row>
    <row r="42" ht="14.25">
      <c r="A42" s="18"/>
    </row>
  </sheetData>
  <mergeCells count="4">
    <mergeCell ref="A5:B5"/>
    <mergeCell ref="A16:B16"/>
    <mergeCell ref="A36:A37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4"/>
  <sheetViews>
    <sheetView tabSelected="1" workbookViewId="0" topLeftCell="A22">
      <selection activeCell="G45" sqref="G45"/>
    </sheetView>
  </sheetViews>
  <sheetFormatPr defaultColWidth="8.88671875" defaultRowHeight="13.5"/>
  <cols>
    <col min="3" max="3" width="4.5546875" style="0" customWidth="1"/>
    <col min="4" max="4" width="4.88671875" style="0" customWidth="1"/>
    <col min="5" max="5" width="5.21484375" style="0" customWidth="1"/>
    <col min="6" max="6" width="23.21484375" style="0" customWidth="1"/>
    <col min="7" max="7" width="18.88671875" style="0" customWidth="1"/>
    <col min="8" max="8" width="6.3359375" style="0" customWidth="1"/>
    <col min="9" max="9" width="5.5546875" style="0" customWidth="1"/>
    <col min="10" max="10" width="33.10546875" style="0" customWidth="1"/>
    <col min="11" max="11" width="22.21484375" style="0" bestFit="1" customWidth="1"/>
    <col min="12" max="12" width="4.5546875" style="0" bestFit="1" customWidth="1"/>
    <col min="13" max="13" width="11.4453125" style="0" bestFit="1" customWidth="1"/>
    <col min="14" max="14" width="7.6640625" style="0" bestFit="1" customWidth="1"/>
    <col min="15" max="15" width="11.4453125" style="0" bestFit="1" customWidth="1"/>
    <col min="16" max="16" width="8.77734375" style="0" bestFit="1" customWidth="1"/>
    <col min="17" max="17" width="8.10546875" style="0" bestFit="1" customWidth="1"/>
    <col min="18" max="18" width="10.21484375" style="0" bestFit="1" customWidth="1"/>
    <col min="19" max="19" width="5.21484375" style="0" bestFit="1" customWidth="1"/>
    <col min="20" max="20" width="7.77734375" style="0" bestFit="1" customWidth="1"/>
    <col min="21" max="21" width="35.5546875" style="0" bestFit="1" customWidth="1"/>
    <col min="22" max="22" width="4.99609375" style="0" bestFit="1" customWidth="1"/>
    <col min="23" max="23" width="8.10546875" style="0" bestFit="1" customWidth="1"/>
    <col min="24" max="24" width="8.21484375" style="0" bestFit="1" customWidth="1"/>
    <col min="25" max="25" width="7.88671875" style="0" bestFit="1" customWidth="1"/>
  </cols>
  <sheetData>
    <row r="2" spans="1:25" ht="13.5" customHeight="1">
      <c r="A2" s="15" t="s">
        <v>109</v>
      </c>
      <c r="B2" s="14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10" ht="27">
      <c r="A3" s="12" t="s">
        <v>0</v>
      </c>
      <c r="B3" s="12" t="s">
        <v>1</v>
      </c>
      <c r="C3" s="13" t="s">
        <v>101</v>
      </c>
      <c r="D3" s="13" t="s">
        <v>102</v>
      </c>
      <c r="E3" s="13" t="s">
        <v>76</v>
      </c>
      <c r="F3" s="13" t="s">
        <v>75</v>
      </c>
      <c r="G3" s="13" t="s">
        <v>74</v>
      </c>
      <c r="H3" s="13" t="s">
        <v>14</v>
      </c>
      <c r="I3" s="13" t="s">
        <v>15</v>
      </c>
      <c r="J3" s="13" t="s">
        <v>77</v>
      </c>
    </row>
    <row r="4" spans="1:10" s="10" customFormat="1" ht="23.25" customHeight="1">
      <c r="A4" s="3" t="s">
        <v>12</v>
      </c>
      <c r="B4" s="3" t="s">
        <v>2</v>
      </c>
      <c r="C4" s="4">
        <v>1</v>
      </c>
      <c r="D4" s="4">
        <v>0</v>
      </c>
      <c r="E4" s="4">
        <v>3</v>
      </c>
      <c r="F4" s="4" t="s">
        <v>39</v>
      </c>
      <c r="G4" s="4" t="s">
        <v>64</v>
      </c>
      <c r="H4" s="4">
        <v>1</v>
      </c>
      <c r="I4" s="4">
        <v>1</v>
      </c>
      <c r="J4" s="4" t="s">
        <v>132</v>
      </c>
    </row>
    <row r="5" spans="1:10" s="10" customFormat="1" ht="23.25" customHeight="1">
      <c r="A5" s="3" t="s">
        <v>10</v>
      </c>
      <c r="B5" s="3" t="s">
        <v>3</v>
      </c>
      <c r="C5" s="4">
        <v>1</v>
      </c>
      <c r="D5" s="4">
        <v>0</v>
      </c>
      <c r="E5" s="4">
        <v>0</v>
      </c>
      <c r="F5" s="4" t="s">
        <v>37</v>
      </c>
      <c r="G5" s="4" t="s">
        <v>62</v>
      </c>
      <c r="H5" s="4">
        <v>1</v>
      </c>
      <c r="I5" s="4">
        <v>1</v>
      </c>
      <c r="J5" s="4" t="s">
        <v>131</v>
      </c>
    </row>
    <row r="6" spans="1:10" s="10" customFormat="1" ht="23.25" customHeight="1">
      <c r="A6" s="3" t="s">
        <v>11</v>
      </c>
      <c r="B6" s="3" t="s">
        <v>6</v>
      </c>
      <c r="C6" s="4">
        <v>1</v>
      </c>
      <c r="D6" s="4">
        <v>0</v>
      </c>
      <c r="E6" s="4">
        <v>1</v>
      </c>
      <c r="F6" s="4" t="s">
        <v>36</v>
      </c>
      <c r="G6" s="4" t="s">
        <v>61</v>
      </c>
      <c r="H6" s="4">
        <v>1</v>
      </c>
      <c r="I6" s="4">
        <v>1</v>
      </c>
      <c r="J6" s="4"/>
    </row>
    <row r="7" spans="1:10" s="10" customFormat="1" ht="23.25" customHeight="1">
      <c r="A7" s="3" t="s">
        <v>13</v>
      </c>
      <c r="B7" s="3" t="s">
        <v>4</v>
      </c>
      <c r="C7" s="4">
        <v>1</v>
      </c>
      <c r="D7" s="4">
        <v>0</v>
      </c>
      <c r="E7" s="4">
        <v>3</v>
      </c>
      <c r="F7" s="4" t="s">
        <v>33</v>
      </c>
      <c r="G7" s="4" t="s">
        <v>58</v>
      </c>
      <c r="H7" s="4">
        <v>1</v>
      </c>
      <c r="I7" s="4">
        <v>1</v>
      </c>
      <c r="J7" s="4" t="s">
        <v>117</v>
      </c>
    </row>
    <row r="8" spans="1:10" s="10" customFormat="1" ht="23.25" customHeight="1">
      <c r="A8" s="3" t="s">
        <v>91</v>
      </c>
      <c r="B8" s="3" t="s">
        <v>7</v>
      </c>
      <c r="C8" s="4">
        <v>1</v>
      </c>
      <c r="D8" s="4">
        <v>0</v>
      </c>
      <c r="E8" s="4">
        <v>3</v>
      </c>
      <c r="F8" s="4" t="s">
        <v>29</v>
      </c>
      <c r="G8" s="4" t="s">
        <v>54</v>
      </c>
      <c r="H8" s="4">
        <v>1</v>
      </c>
      <c r="I8" s="4">
        <v>1</v>
      </c>
      <c r="J8" s="4" t="s">
        <v>69</v>
      </c>
    </row>
    <row r="9" spans="1:10" s="10" customFormat="1" ht="23.25" customHeight="1">
      <c r="A9" s="3" t="s">
        <v>85</v>
      </c>
      <c r="B9" s="3" t="s">
        <v>3</v>
      </c>
      <c r="C9" s="4">
        <v>1</v>
      </c>
      <c r="D9" s="4">
        <v>0</v>
      </c>
      <c r="E9" s="4">
        <v>2</v>
      </c>
      <c r="F9" s="4" t="s">
        <v>23</v>
      </c>
      <c r="G9" s="4" t="s">
        <v>49</v>
      </c>
      <c r="H9" s="4">
        <v>1</v>
      </c>
      <c r="I9" s="4">
        <v>0</v>
      </c>
      <c r="J9" s="4" t="s">
        <v>68</v>
      </c>
    </row>
    <row r="10" spans="1:10" s="10" customFormat="1" ht="23.25" customHeight="1">
      <c r="A10" s="3" t="s">
        <v>100</v>
      </c>
      <c r="B10" s="3" t="s">
        <v>108</v>
      </c>
      <c r="C10" s="4">
        <v>1</v>
      </c>
      <c r="D10" s="4">
        <v>0</v>
      </c>
      <c r="E10" s="4">
        <v>2</v>
      </c>
      <c r="F10" s="17" t="s">
        <v>125</v>
      </c>
      <c r="G10" s="4" t="s">
        <v>124</v>
      </c>
      <c r="H10" s="4">
        <v>1</v>
      </c>
      <c r="I10" s="4">
        <v>1</v>
      </c>
      <c r="J10" s="4" t="s">
        <v>70</v>
      </c>
    </row>
    <row r="11" spans="1:10" s="10" customFormat="1" ht="23.25" customHeight="1">
      <c r="A11" s="6" t="s">
        <v>92</v>
      </c>
      <c r="B11" s="6" t="s">
        <v>72</v>
      </c>
      <c r="C11" s="7">
        <v>1</v>
      </c>
      <c r="D11" s="7">
        <v>0</v>
      </c>
      <c r="E11" s="7">
        <v>0</v>
      </c>
      <c r="F11" s="7" t="s">
        <v>30</v>
      </c>
      <c r="G11" s="7" t="s">
        <v>55</v>
      </c>
      <c r="H11" s="7">
        <v>1</v>
      </c>
      <c r="I11" s="7">
        <v>1</v>
      </c>
      <c r="J11" s="7" t="s">
        <v>70</v>
      </c>
    </row>
    <row r="12" spans="1:10" s="10" customFormat="1" ht="23.25" customHeight="1">
      <c r="A12" s="6" t="s">
        <v>86</v>
      </c>
      <c r="B12" s="6" t="s">
        <v>71</v>
      </c>
      <c r="C12" s="7">
        <v>1</v>
      </c>
      <c r="D12" s="7">
        <v>0</v>
      </c>
      <c r="E12" s="7">
        <v>3</v>
      </c>
      <c r="F12" s="7" t="s">
        <v>24</v>
      </c>
      <c r="G12" s="7" t="s">
        <v>50</v>
      </c>
      <c r="H12" s="7">
        <v>1</v>
      </c>
      <c r="I12" s="7">
        <v>1</v>
      </c>
      <c r="J12" s="7" t="s">
        <v>107</v>
      </c>
    </row>
    <row r="13" spans="1:10" s="10" customFormat="1" ht="23.25" customHeight="1">
      <c r="A13" s="6" t="s">
        <v>94</v>
      </c>
      <c r="B13" s="6" t="s">
        <v>73</v>
      </c>
      <c r="C13" s="7">
        <v>1</v>
      </c>
      <c r="D13" s="7">
        <v>0</v>
      </c>
      <c r="E13" s="7">
        <v>0</v>
      </c>
      <c r="F13" s="7" t="s">
        <v>34</v>
      </c>
      <c r="G13" s="7" t="s">
        <v>59</v>
      </c>
      <c r="H13" s="7">
        <v>1</v>
      </c>
      <c r="I13" s="7">
        <v>1</v>
      </c>
      <c r="J13" s="7" t="s">
        <v>138</v>
      </c>
    </row>
    <row r="14" spans="1:10" s="10" customFormat="1" ht="23.25" customHeight="1">
      <c r="A14" s="11" t="s">
        <v>103</v>
      </c>
      <c r="B14" s="11"/>
      <c r="C14" s="11">
        <f>SUM(C4:C13)</f>
        <v>10</v>
      </c>
      <c r="D14" s="11">
        <f>SUM(D4:D13)</f>
        <v>0</v>
      </c>
      <c r="E14" s="11">
        <f>SUM(E4:E13)</f>
        <v>17</v>
      </c>
      <c r="F14" s="11"/>
      <c r="G14" s="11"/>
      <c r="H14" s="11">
        <f>SUM(H4:H13)</f>
        <v>10</v>
      </c>
      <c r="I14" s="11">
        <f>SUM(I4:I13)</f>
        <v>9</v>
      </c>
      <c r="J14" s="5"/>
    </row>
    <row r="15" spans="1:10" s="10" customFormat="1" ht="23.25" customHeight="1">
      <c r="A15" s="3"/>
      <c r="B15" s="5"/>
      <c r="C15" s="5"/>
      <c r="D15" s="5"/>
      <c r="E15" s="5"/>
      <c r="F15" s="5"/>
      <c r="G15" s="5"/>
      <c r="H15" s="5"/>
      <c r="I15" s="5"/>
      <c r="J15" s="5"/>
    </row>
    <row r="16" spans="1:10" s="10" customFormat="1" ht="27">
      <c r="A16" s="5" t="s">
        <v>98</v>
      </c>
      <c r="B16" s="5" t="s">
        <v>4</v>
      </c>
      <c r="C16" s="8">
        <v>1</v>
      </c>
      <c r="D16" s="8">
        <v>0</v>
      </c>
      <c r="E16" s="8">
        <v>1</v>
      </c>
      <c r="F16" s="8" t="s">
        <v>41</v>
      </c>
      <c r="G16" s="8" t="s">
        <v>66</v>
      </c>
      <c r="H16" s="8">
        <v>1</v>
      </c>
      <c r="I16" s="8">
        <v>1</v>
      </c>
      <c r="J16" s="8" t="s">
        <v>137</v>
      </c>
    </row>
    <row r="17" spans="1:10" s="10" customFormat="1" ht="23.25" customHeight="1">
      <c r="A17" s="5" t="s">
        <v>99</v>
      </c>
      <c r="B17" s="5" t="s">
        <v>4</v>
      </c>
      <c r="C17" s="8">
        <v>0</v>
      </c>
      <c r="D17" s="8">
        <v>1</v>
      </c>
      <c r="E17" s="8">
        <v>6</v>
      </c>
      <c r="F17" s="8" t="s">
        <v>42</v>
      </c>
      <c r="G17" s="8" t="s">
        <v>67</v>
      </c>
      <c r="H17" s="8">
        <v>1</v>
      </c>
      <c r="I17" s="8">
        <v>0</v>
      </c>
      <c r="J17" s="8" t="s">
        <v>107</v>
      </c>
    </row>
    <row r="18" spans="1:10" s="10" customFormat="1" ht="23.25" customHeight="1">
      <c r="A18" s="5" t="s">
        <v>96</v>
      </c>
      <c r="B18" s="5" t="s">
        <v>4</v>
      </c>
      <c r="C18" s="8">
        <v>1</v>
      </c>
      <c r="D18" s="8">
        <v>0</v>
      </c>
      <c r="E18" s="8">
        <v>0</v>
      </c>
      <c r="F18" s="8" t="s">
        <v>38</v>
      </c>
      <c r="G18" s="8" t="s">
        <v>63</v>
      </c>
      <c r="H18" s="8">
        <v>1</v>
      </c>
      <c r="I18" s="8">
        <v>1</v>
      </c>
      <c r="J18" s="8"/>
    </row>
    <row r="19" spans="1:10" s="10" customFormat="1" ht="23.25" customHeight="1">
      <c r="A19" s="5" t="s">
        <v>93</v>
      </c>
      <c r="B19" s="5" t="s">
        <v>2</v>
      </c>
      <c r="C19" s="8">
        <v>1</v>
      </c>
      <c r="D19" s="8">
        <v>0</v>
      </c>
      <c r="E19" s="8">
        <v>0</v>
      </c>
      <c r="F19" s="8" t="s">
        <v>31</v>
      </c>
      <c r="G19" s="8" t="s">
        <v>56</v>
      </c>
      <c r="H19" s="8">
        <v>1</v>
      </c>
      <c r="I19" s="8">
        <v>1</v>
      </c>
      <c r="J19" s="8" t="s">
        <v>135</v>
      </c>
    </row>
    <row r="20" spans="1:10" s="10" customFormat="1" ht="23.25" customHeight="1">
      <c r="A20" s="6" t="s">
        <v>78</v>
      </c>
      <c r="B20" s="6" t="s">
        <v>82</v>
      </c>
      <c r="C20" s="7">
        <v>1</v>
      </c>
      <c r="D20" s="7">
        <v>0</v>
      </c>
      <c r="E20" s="7">
        <v>0</v>
      </c>
      <c r="F20" s="9" t="s">
        <v>17</v>
      </c>
      <c r="G20" s="7" t="s">
        <v>44</v>
      </c>
      <c r="H20" s="7">
        <v>1</v>
      </c>
      <c r="I20" s="7">
        <v>1</v>
      </c>
      <c r="J20" s="7"/>
    </row>
    <row r="21" spans="1:10" s="10" customFormat="1" ht="23.25" customHeight="1">
      <c r="A21" s="6" t="s">
        <v>83</v>
      </c>
      <c r="B21" s="6" t="s">
        <v>3</v>
      </c>
      <c r="C21" s="7">
        <v>0</v>
      </c>
      <c r="D21" s="7">
        <v>1</v>
      </c>
      <c r="E21" s="7">
        <v>0</v>
      </c>
      <c r="F21" s="7" t="s">
        <v>21</v>
      </c>
      <c r="G21" s="7" t="s">
        <v>47</v>
      </c>
      <c r="H21" s="7">
        <v>1</v>
      </c>
      <c r="I21" s="7">
        <v>1</v>
      </c>
      <c r="J21" s="7"/>
    </row>
    <row r="22" spans="1:10" s="10" customFormat="1" ht="23.25" customHeight="1">
      <c r="A22" s="5" t="s">
        <v>88</v>
      </c>
      <c r="B22" s="5" t="s">
        <v>2</v>
      </c>
      <c r="C22" s="8">
        <v>1</v>
      </c>
      <c r="D22" s="8">
        <v>0</v>
      </c>
      <c r="E22" s="8">
        <v>0</v>
      </c>
      <c r="F22" s="8" t="s">
        <v>26</v>
      </c>
      <c r="G22" s="8" t="s">
        <v>52</v>
      </c>
      <c r="H22" s="8">
        <v>1</v>
      </c>
      <c r="I22" s="8">
        <v>1</v>
      </c>
      <c r="J22" s="8"/>
    </row>
    <row r="23" spans="1:10" s="10" customFormat="1" ht="23.25" customHeight="1">
      <c r="A23" s="5" t="s">
        <v>123</v>
      </c>
      <c r="B23" s="5" t="s">
        <v>2</v>
      </c>
      <c r="C23" s="8">
        <v>0</v>
      </c>
      <c r="D23" s="40">
        <v>1</v>
      </c>
      <c r="E23" s="40">
        <v>0</v>
      </c>
      <c r="F23" s="41" t="s">
        <v>126</v>
      </c>
      <c r="G23" s="42" t="s">
        <v>127</v>
      </c>
      <c r="H23" s="43">
        <v>1</v>
      </c>
      <c r="I23" s="43">
        <v>1</v>
      </c>
      <c r="J23" s="42" t="s">
        <v>136</v>
      </c>
    </row>
    <row r="24" spans="1:10" s="10" customFormat="1" ht="23.25" customHeight="1">
      <c r="A24" s="5" t="s">
        <v>89</v>
      </c>
      <c r="B24" s="5" t="s">
        <v>2</v>
      </c>
      <c r="C24" s="8">
        <v>1</v>
      </c>
      <c r="D24" s="8">
        <v>0</v>
      </c>
      <c r="E24" s="8">
        <v>0</v>
      </c>
      <c r="F24" s="8" t="s">
        <v>27</v>
      </c>
      <c r="G24" s="8" t="s">
        <v>128</v>
      </c>
      <c r="H24" s="8">
        <v>1</v>
      </c>
      <c r="I24" s="8">
        <v>1</v>
      </c>
      <c r="J24" s="8"/>
    </row>
    <row r="25" spans="1:10" s="10" customFormat="1" ht="23.25" customHeight="1">
      <c r="A25" s="5" t="s">
        <v>90</v>
      </c>
      <c r="B25" s="5" t="s">
        <v>2</v>
      </c>
      <c r="C25" s="8">
        <v>1</v>
      </c>
      <c r="D25" s="8">
        <v>0</v>
      </c>
      <c r="E25" s="8">
        <v>0</v>
      </c>
      <c r="F25" s="8" t="s">
        <v>28</v>
      </c>
      <c r="G25" s="8" t="s">
        <v>53</v>
      </c>
      <c r="H25" s="8">
        <v>1</v>
      </c>
      <c r="I25" s="8">
        <v>1</v>
      </c>
      <c r="J25" s="8"/>
    </row>
    <row r="26" spans="1:10" s="10" customFormat="1" ht="23.25" customHeight="1">
      <c r="A26" s="5" t="s">
        <v>43</v>
      </c>
      <c r="B26" s="5" t="s">
        <v>6</v>
      </c>
      <c r="C26" s="8">
        <v>1</v>
      </c>
      <c r="D26" s="8">
        <v>0</v>
      </c>
      <c r="E26" s="8">
        <v>0</v>
      </c>
      <c r="F26" s="8" t="s">
        <v>16</v>
      </c>
      <c r="G26" s="8"/>
      <c r="H26" s="8">
        <v>1</v>
      </c>
      <c r="I26" s="8">
        <v>1</v>
      </c>
      <c r="J26" s="8"/>
    </row>
    <row r="27" spans="1:10" s="10" customFormat="1" ht="23.25" customHeight="1">
      <c r="A27" s="5" t="s">
        <v>79</v>
      </c>
      <c r="B27" s="5" t="s">
        <v>6</v>
      </c>
      <c r="C27" s="8">
        <v>0</v>
      </c>
      <c r="D27" s="8">
        <v>1</v>
      </c>
      <c r="E27" s="8">
        <v>0</v>
      </c>
      <c r="F27" s="8" t="s">
        <v>18</v>
      </c>
      <c r="G27" s="8">
        <v>167221739</v>
      </c>
      <c r="H27" s="8">
        <v>1</v>
      </c>
      <c r="I27" s="8">
        <v>1</v>
      </c>
      <c r="J27" s="8" t="s">
        <v>133</v>
      </c>
    </row>
    <row r="28" spans="1:10" s="10" customFormat="1" ht="23.25" customHeight="1">
      <c r="A28" s="5" t="s">
        <v>80</v>
      </c>
      <c r="B28" s="5" t="s">
        <v>5</v>
      </c>
      <c r="C28" s="8">
        <v>1</v>
      </c>
      <c r="D28" s="8">
        <v>0</v>
      </c>
      <c r="E28" s="8">
        <v>0</v>
      </c>
      <c r="F28" s="8" t="s">
        <v>19</v>
      </c>
      <c r="G28" s="8" t="s">
        <v>45</v>
      </c>
      <c r="H28" s="8">
        <v>1</v>
      </c>
      <c r="I28" s="8">
        <v>0</v>
      </c>
      <c r="J28" s="8"/>
    </row>
    <row r="29" spans="1:10" s="10" customFormat="1" ht="23.25" customHeight="1">
      <c r="A29" s="5" t="s">
        <v>81</v>
      </c>
      <c r="B29" s="5" t="s">
        <v>5</v>
      </c>
      <c r="C29" s="8">
        <v>1</v>
      </c>
      <c r="D29" s="8">
        <v>0</v>
      </c>
      <c r="E29" s="8">
        <v>0</v>
      </c>
      <c r="F29" s="8" t="s">
        <v>20</v>
      </c>
      <c r="G29" s="8" t="s">
        <v>46</v>
      </c>
      <c r="H29" s="8">
        <v>1</v>
      </c>
      <c r="I29" s="8">
        <v>0</v>
      </c>
      <c r="J29" s="8"/>
    </row>
    <row r="30" spans="1:10" s="10" customFormat="1" ht="23.25" customHeight="1">
      <c r="A30" s="5" t="s">
        <v>84</v>
      </c>
      <c r="B30" s="5" t="s">
        <v>6</v>
      </c>
      <c r="C30" s="8">
        <v>1</v>
      </c>
      <c r="D30" s="8">
        <v>0</v>
      </c>
      <c r="E30" s="8">
        <v>0</v>
      </c>
      <c r="F30" s="8" t="s">
        <v>22</v>
      </c>
      <c r="G30" s="8" t="s">
        <v>48</v>
      </c>
      <c r="H30" s="8">
        <v>1</v>
      </c>
      <c r="I30" s="8">
        <v>1</v>
      </c>
      <c r="J30" s="8"/>
    </row>
    <row r="31" spans="1:10" s="10" customFormat="1" ht="23.25" customHeight="1">
      <c r="A31" s="5" t="s">
        <v>87</v>
      </c>
      <c r="B31" s="5" t="s">
        <v>6</v>
      </c>
      <c r="C31" s="8">
        <v>1</v>
      </c>
      <c r="D31" s="8">
        <v>0</v>
      </c>
      <c r="E31" s="8">
        <v>0</v>
      </c>
      <c r="F31" s="8" t="s">
        <v>25</v>
      </c>
      <c r="G31" s="8" t="s">
        <v>51</v>
      </c>
      <c r="H31" s="8">
        <v>1</v>
      </c>
      <c r="I31" s="8">
        <v>1</v>
      </c>
      <c r="J31" s="8"/>
    </row>
    <row r="32" spans="1:10" s="10" customFormat="1" ht="23.25" customHeight="1">
      <c r="A32" s="5" t="s">
        <v>9</v>
      </c>
      <c r="B32" s="5" t="s">
        <v>6</v>
      </c>
      <c r="C32" s="8">
        <v>1</v>
      </c>
      <c r="D32" s="8">
        <v>0</v>
      </c>
      <c r="E32" s="8">
        <v>0</v>
      </c>
      <c r="F32" s="8" t="s">
        <v>32</v>
      </c>
      <c r="G32" s="8" t="s">
        <v>57</v>
      </c>
      <c r="H32" s="8">
        <v>1</v>
      </c>
      <c r="I32" s="8">
        <v>1</v>
      </c>
      <c r="J32" s="8"/>
    </row>
    <row r="33" spans="1:10" s="10" customFormat="1" ht="23.25" customHeight="1">
      <c r="A33" s="5" t="s">
        <v>97</v>
      </c>
      <c r="B33" s="5" t="s">
        <v>6</v>
      </c>
      <c r="C33" s="8">
        <v>1</v>
      </c>
      <c r="D33" s="8">
        <v>0</v>
      </c>
      <c r="E33" s="8">
        <v>0</v>
      </c>
      <c r="F33" s="8" t="s">
        <v>40</v>
      </c>
      <c r="G33" s="8" t="s">
        <v>65</v>
      </c>
      <c r="H33" s="8">
        <v>1</v>
      </c>
      <c r="I33" s="8">
        <v>1</v>
      </c>
      <c r="J33" s="8" t="s">
        <v>134</v>
      </c>
    </row>
    <row r="34" spans="1:10" s="10" customFormat="1" ht="23.25" customHeight="1">
      <c r="A34" s="5" t="s">
        <v>118</v>
      </c>
      <c r="B34" s="5" t="s">
        <v>108</v>
      </c>
      <c r="C34" s="8">
        <v>0</v>
      </c>
      <c r="D34" s="8">
        <v>1</v>
      </c>
      <c r="E34" s="8">
        <v>0</v>
      </c>
      <c r="F34" s="16" t="s">
        <v>119</v>
      </c>
      <c r="G34" s="8"/>
      <c r="H34" s="8">
        <v>1</v>
      </c>
      <c r="I34" s="8">
        <v>1</v>
      </c>
      <c r="J34" s="8"/>
    </row>
    <row r="35" spans="1:10" s="10" customFormat="1" ht="23.25" customHeight="1">
      <c r="A35" s="5" t="s">
        <v>120</v>
      </c>
      <c r="B35" s="5" t="s">
        <v>108</v>
      </c>
      <c r="C35" s="8">
        <v>0</v>
      </c>
      <c r="D35" s="8">
        <v>1</v>
      </c>
      <c r="E35" s="8">
        <v>0</v>
      </c>
      <c r="F35" s="16" t="s">
        <v>121</v>
      </c>
      <c r="G35" s="8" t="s">
        <v>129</v>
      </c>
      <c r="H35" s="8">
        <v>1</v>
      </c>
      <c r="I35" s="8">
        <v>1</v>
      </c>
      <c r="J35" s="8"/>
    </row>
    <row r="36" spans="1:10" ht="23.25" customHeight="1">
      <c r="A36" s="5" t="s">
        <v>193</v>
      </c>
      <c r="B36" s="5" t="s">
        <v>161</v>
      </c>
      <c r="C36" s="8">
        <v>0</v>
      </c>
      <c r="D36" s="8">
        <v>1</v>
      </c>
      <c r="E36" s="8">
        <v>0</v>
      </c>
      <c r="F36" s="51" t="s">
        <v>194</v>
      </c>
      <c r="G36" s="5" t="s">
        <v>211</v>
      </c>
      <c r="H36" s="8">
        <v>1</v>
      </c>
      <c r="I36" s="8">
        <v>1</v>
      </c>
      <c r="J36" s="8"/>
    </row>
    <row r="37" spans="1:10" ht="23.25" customHeight="1">
      <c r="A37" s="5" t="s">
        <v>196</v>
      </c>
      <c r="B37" s="5" t="s">
        <v>161</v>
      </c>
      <c r="C37" s="8">
        <v>1</v>
      </c>
      <c r="D37" s="8">
        <v>0</v>
      </c>
      <c r="E37" s="8">
        <v>0</v>
      </c>
      <c r="F37" s="51" t="s">
        <v>195</v>
      </c>
      <c r="G37" s="5" t="s">
        <v>219</v>
      </c>
      <c r="H37" s="8">
        <v>1</v>
      </c>
      <c r="I37" s="8">
        <v>1</v>
      </c>
      <c r="J37" s="8"/>
    </row>
    <row r="38" spans="1:10" ht="23.25" customHeight="1">
      <c r="A38" s="5" t="s">
        <v>197</v>
      </c>
      <c r="B38" s="5" t="s">
        <v>161</v>
      </c>
      <c r="C38" s="8">
        <v>1</v>
      </c>
      <c r="D38" s="8">
        <v>0</v>
      </c>
      <c r="E38" s="8">
        <v>0</v>
      </c>
      <c r="F38" s="51" t="s">
        <v>198</v>
      </c>
      <c r="G38" s="5" t="s">
        <v>218</v>
      </c>
      <c r="H38" s="8">
        <v>1</v>
      </c>
      <c r="I38" s="8">
        <v>1</v>
      </c>
      <c r="J38" s="8"/>
    </row>
    <row r="39" spans="1:10" ht="23.25" customHeight="1">
      <c r="A39" s="5" t="s">
        <v>200</v>
      </c>
      <c r="B39" s="5" t="s">
        <v>161</v>
      </c>
      <c r="C39" s="8">
        <v>1</v>
      </c>
      <c r="D39" s="8">
        <v>0</v>
      </c>
      <c r="E39" s="8">
        <v>0</v>
      </c>
      <c r="F39" s="51" t="s">
        <v>199</v>
      </c>
      <c r="G39" s="5" t="s">
        <v>215</v>
      </c>
      <c r="H39" s="8">
        <v>1</v>
      </c>
      <c r="I39" s="8">
        <v>1</v>
      </c>
      <c r="J39" s="8"/>
    </row>
    <row r="40" spans="1:10" ht="23.25" customHeight="1">
      <c r="A40" s="5" t="s">
        <v>201</v>
      </c>
      <c r="B40" s="5" t="s">
        <v>161</v>
      </c>
      <c r="C40" s="8">
        <v>1</v>
      </c>
      <c r="D40" s="8">
        <v>0</v>
      </c>
      <c r="E40" s="8">
        <v>0</v>
      </c>
      <c r="F40" s="52" t="s">
        <v>206</v>
      </c>
      <c r="G40" s="5" t="s">
        <v>212</v>
      </c>
      <c r="H40" s="8">
        <v>1</v>
      </c>
      <c r="I40" s="8">
        <v>1</v>
      </c>
      <c r="J40" s="8"/>
    </row>
    <row r="41" spans="1:10" ht="23.25" customHeight="1">
      <c r="A41" s="5" t="s">
        <v>202</v>
      </c>
      <c r="B41" s="5" t="s">
        <v>71</v>
      </c>
      <c r="C41" s="8">
        <v>1</v>
      </c>
      <c r="D41" s="8">
        <v>0</v>
      </c>
      <c r="E41" s="8">
        <v>0</v>
      </c>
      <c r="F41" s="51" t="s">
        <v>207</v>
      </c>
      <c r="G41" s="5" t="s">
        <v>213</v>
      </c>
      <c r="H41" s="8">
        <v>1</v>
      </c>
      <c r="I41" s="8">
        <v>1</v>
      </c>
      <c r="J41" s="8"/>
    </row>
    <row r="42" spans="1:10" ht="23.25" customHeight="1">
      <c r="A42" s="5" t="s">
        <v>203</v>
      </c>
      <c r="B42" s="5" t="s">
        <v>71</v>
      </c>
      <c r="C42" s="8">
        <v>1</v>
      </c>
      <c r="D42" s="8">
        <v>0</v>
      </c>
      <c r="E42" s="8">
        <v>0</v>
      </c>
      <c r="F42" s="52" t="s">
        <v>208</v>
      </c>
      <c r="G42" s="5" t="s">
        <v>214</v>
      </c>
      <c r="H42" s="8">
        <v>1</v>
      </c>
      <c r="I42" s="8">
        <v>1</v>
      </c>
      <c r="J42" s="8"/>
    </row>
    <row r="43" spans="1:10" ht="23.25" customHeight="1">
      <c r="A43" s="5" t="s">
        <v>204</v>
      </c>
      <c r="B43" s="5" t="s">
        <v>71</v>
      </c>
      <c r="C43" s="8">
        <v>1</v>
      </c>
      <c r="D43" s="8">
        <v>0</v>
      </c>
      <c r="E43" s="8">
        <v>0</v>
      </c>
      <c r="F43" s="51" t="s">
        <v>209</v>
      </c>
      <c r="G43" s="5" t="s">
        <v>216</v>
      </c>
      <c r="H43" s="8">
        <v>1</v>
      </c>
      <c r="I43" s="8">
        <v>1</v>
      </c>
      <c r="J43" s="8"/>
    </row>
    <row r="44" spans="1:10" ht="23.25" customHeight="1">
      <c r="A44" s="5" t="s">
        <v>205</v>
      </c>
      <c r="B44" s="5" t="s">
        <v>71</v>
      </c>
      <c r="C44" s="8">
        <v>0</v>
      </c>
      <c r="D44" s="8">
        <v>1</v>
      </c>
      <c r="E44" s="8">
        <v>0</v>
      </c>
      <c r="F44" s="51" t="s">
        <v>210</v>
      </c>
      <c r="G44" s="5" t="s">
        <v>217</v>
      </c>
      <c r="H44" s="8">
        <v>1</v>
      </c>
      <c r="I44" s="8">
        <v>1</v>
      </c>
      <c r="J44" s="8"/>
    </row>
    <row r="45" spans="1:10" ht="23.25" customHeight="1">
      <c r="A45" s="5" t="s">
        <v>95</v>
      </c>
      <c r="B45" s="5" t="s">
        <v>71</v>
      </c>
      <c r="C45" s="8">
        <v>1</v>
      </c>
      <c r="D45" s="8">
        <v>0</v>
      </c>
      <c r="E45" s="8">
        <v>2</v>
      </c>
      <c r="F45" s="8" t="s">
        <v>35</v>
      </c>
      <c r="G45" s="8" t="s">
        <v>60</v>
      </c>
      <c r="H45" s="8">
        <v>1</v>
      </c>
      <c r="I45" s="8">
        <v>1</v>
      </c>
      <c r="J45" s="8" t="s">
        <v>70</v>
      </c>
    </row>
    <row r="46" spans="1:9" ht="13.5">
      <c r="A46" s="1" t="s">
        <v>104</v>
      </c>
      <c r="B46" s="1"/>
      <c r="C46" s="1">
        <f>SUM(C16:C45)</f>
        <v>22</v>
      </c>
      <c r="D46" s="1">
        <f>SUM(D16:D45)</f>
        <v>8</v>
      </c>
      <c r="E46" s="1">
        <f>SUM(E16:E45)</f>
        <v>9</v>
      </c>
      <c r="F46" s="1"/>
      <c r="G46" s="1"/>
      <c r="H46" s="1">
        <f>SUM(H16:H45)</f>
        <v>30</v>
      </c>
      <c r="I46" s="1">
        <f>SUM(I16:I45)</f>
        <v>27</v>
      </c>
    </row>
    <row r="54" spans="1:9" ht="13.5">
      <c r="A54" s="1" t="s">
        <v>105</v>
      </c>
      <c r="B54" s="1"/>
      <c r="C54" s="1">
        <f>SUM(C14+C46)</f>
        <v>32</v>
      </c>
      <c r="D54" s="1">
        <f>SUM(D14+D46)</f>
        <v>8</v>
      </c>
      <c r="E54" s="1">
        <f>SUM(E14+E46)</f>
        <v>26</v>
      </c>
      <c r="F54" s="2" t="s">
        <v>106</v>
      </c>
      <c r="G54" s="1">
        <f>SUM(C54:E54)</f>
        <v>66</v>
      </c>
      <c r="H54" s="1"/>
      <c r="I54" s="1"/>
    </row>
  </sheetData>
  <mergeCells count="1">
    <mergeCell ref="C2:Y2"/>
  </mergeCells>
  <hyperlinks>
    <hyperlink ref="F20" r:id="rId1" display="skylee@phys.sinica.edu.tw"/>
    <hyperlink ref="F34" r:id="rId2" display="mrseo@pusan.ac.kr"/>
    <hyperlink ref="F35" r:id="rId3" display="eakim@pusan.ac.kr"/>
    <hyperlink ref="F10" r:id="rId4" display="hbann@pusan.ac.kr"/>
    <hyperlink ref="F23" r:id="rId5" display="yhinjesus@nate.com"/>
    <hyperlink ref="F40" r:id="rId6" display="skarma@galaxy.yonsei.ac.kr"/>
    <hyperlink ref="F42" r:id="rId7" display="yhbae@galaxy.yonsei.ac.kr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MGP</dc:creator>
  <cp:keywords/>
  <dc:description/>
  <cp:lastModifiedBy>visitor</cp:lastModifiedBy>
  <cp:lastPrinted>2007-02-09T03:30:52Z</cp:lastPrinted>
  <dcterms:created xsi:type="dcterms:W3CDTF">2005-07-27T04:29:39Z</dcterms:created>
  <dcterms:modified xsi:type="dcterms:W3CDTF">2007-02-12T04:44:35Z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5860637</vt:i4>
  </property>
  <property fmtid="{D5CDD505-2E9C-101B-9397-08002B2CF9AE}" pid="3" name="_EmailSubject">
    <vt:lpwstr>추가 참가자</vt:lpwstr>
  </property>
  <property fmtid="{D5CDD505-2E9C-101B-9397-08002B2CF9AE}" pid="4" name="_AuthorEmail">
    <vt:lpwstr>mgp@knu.ac.kr</vt:lpwstr>
  </property>
  <property fmtid="{D5CDD505-2E9C-101B-9397-08002B2CF9AE}" pid="5" name="_AuthorEmailDisplayName">
    <vt:lpwstr>Myeong-Gu Park</vt:lpwstr>
  </property>
  <property fmtid="{D5CDD505-2E9C-101B-9397-08002B2CF9AE}" pid="6" name="_ReviewingToolsShownOnce">
    <vt:lpwstr/>
  </property>
</Properties>
</file>